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4" i="1"/>
  <c r="E71"/>
  <c r="E73"/>
</calcChain>
</file>

<file path=xl/sharedStrings.xml><?xml version="1.0" encoding="utf-8"?>
<sst xmlns="http://schemas.openxmlformats.org/spreadsheetml/2006/main" count="307" uniqueCount="171">
  <si>
    <t>№</t>
  </si>
  <si>
    <t>Наименования клубного формирования</t>
  </si>
  <si>
    <t>Принадлежность</t>
  </si>
  <si>
    <t>Возраст</t>
  </si>
  <si>
    <t>Любительские объединения и клубы старшего поколения</t>
  </si>
  <si>
    <t>не менее 5</t>
  </si>
  <si>
    <t>50-75 лет</t>
  </si>
  <si>
    <t>Александрова Наталья Павловна</t>
  </si>
  <si>
    <t>Клуб  пожилого человека «Нейва»</t>
  </si>
  <si>
    <t>65- 80 лет</t>
  </si>
  <si>
    <t>Петрова Марина Артемовна</t>
  </si>
  <si>
    <t>Клуб пожилого человека «Надежда»</t>
  </si>
  <si>
    <t>50-70 лет</t>
  </si>
  <si>
    <t>Берестова Ираида Ивановна</t>
  </si>
  <si>
    <t>Хоровое искусство</t>
  </si>
  <si>
    <t>Хор «Русь»</t>
  </si>
  <si>
    <t>не менее 15</t>
  </si>
  <si>
    <t>60-80 лет</t>
  </si>
  <si>
    <t>Миллер Галина Семеновна</t>
  </si>
  <si>
    <t>не менее 12</t>
  </si>
  <si>
    <t>Зюбр Юрий Николаевич</t>
  </si>
  <si>
    <t>Хор «Рябинушка»</t>
  </si>
  <si>
    <t>40-80 лет</t>
  </si>
  <si>
    <t>Савельева Ольга Петровна</t>
  </si>
  <si>
    <t>Вокальное искусство</t>
  </si>
  <si>
    <t>Вокальная студия «Конфетти»</t>
  </si>
  <si>
    <t>не менее 10</t>
  </si>
  <si>
    <t>Эстрадная студия «Карамель»</t>
  </si>
  <si>
    <t>Христолюбова Валерия Сергеевна</t>
  </si>
  <si>
    <t>не менее 6</t>
  </si>
  <si>
    <t>6 – 18 лет</t>
  </si>
  <si>
    <t>Валеева Юлия Васильевна</t>
  </si>
  <si>
    <t xml:space="preserve">Вокальная студия «Улыбка» </t>
  </si>
  <si>
    <t>7-14 лет</t>
  </si>
  <si>
    <t>Хореографическое искусство</t>
  </si>
  <si>
    <t>5-6 лет</t>
  </si>
  <si>
    <t>Белькова Наталья Владимировна</t>
  </si>
  <si>
    <t>7-10 лет</t>
  </si>
  <si>
    <t>11-16  лет</t>
  </si>
  <si>
    <t>3 - 5 лет</t>
  </si>
  <si>
    <t>Гулак Юлия Сергеевна</t>
  </si>
  <si>
    <t>5 – 7 лет</t>
  </si>
  <si>
    <t>8 - 12 лет</t>
  </si>
  <si>
    <t>от 13 лет</t>
  </si>
  <si>
    <t>35-65 лет</t>
  </si>
  <si>
    <t>7-9 лет</t>
  </si>
  <si>
    <t>9-15 лет</t>
  </si>
  <si>
    <t>Декоративно – прикладное  искусство</t>
  </si>
  <si>
    <t>Кружок вязания «Клубок»</t>
  </si>
  <si>
    <t>от 10  лет</t>
  </si>
  <si>
    <t>Кузьмина Елена Михайловна</t>
  </si>
  <si>
    <t>Кружок прикладного искусства «Марья искусница»</t>
  </si>
  <si>
    <t>8-11 лет</t>
  </si>
  <si>
    <t>Кружок прикладного творчества «Дизайнерские штучки»</t>
  </si>
  <si>
    <t>10-20 лет</t>
  </si>
  <si>
    <t>Малых Елена Васильевна</t>
  </si>
  <si>
    <t>Терехина Елена Владимировна</t>
  </si>
  <si>
    <t>от 10 лет</t>
  </si>
  <si>
    <t>Лобко Гульфидан Фидаиловна</t>
  </si>
  <si>
    <t>Вокально – инструментальные  ансамбли</t>
  </si>
  <si>
    <t>не менее 4</t>
  </si>
  <si>
    <t>14-25 лет</t>
  </si>
  <si>
    <t>Климин Алексей Георгиевич</t>
  </si>
  <si>
    <t>Кружок «Гитара»</t>
  </si>
  <si>
    <t>7-20 лет</t>
  </si>
  <si>
    <t>Театральное искусство</t>
  </si>
  <si>
    <t>8-12 лет</t>
  </si>
  <si>
    <t>Воронкин Александр Александрович</t>
  </si>
  <si>
    <t>не менее 8</t>
  </si>
  <si>
    <t>Клуб «Нейва» п. Н-Рудянка</t>
  </si>
  <si>
    <t>Шитова Лариса Борисовна</t>
  </si>
  <si>
    <t>ДК «Горняк» п. Левиха</t>
  </si>
  <si>
    <t>5-20 лет</t>
  </si>
  <si>
    <t>Половцева Ирина Васильевна</t>
  </si>
  <si>
    <t>Патриотические клубы</t>
  </si>
  <si>
    <t>Патриотический клуб «Вертикальный охват» (первое отделение)</t>
  </si>
  <si>
    <t>не менее 7</t>
  </si>
  <si>
    <t>Шарин Евгений Владимирович</t>
  </si>
  <si>
    <t>Патриотический клуб «Вертикальный охват» (второе отделение)</t>
  </si>
  <si>
    <t>Юткин Алексей Геннадьевич</t>
  </si>
  <si>
    <t>Отделение патриотического клуба «Вертикальный охват»</t>
  </si>
  <si>
    <t>14-60</t>
  </si>
  <si>
    <t>14-33</t>
  </si>
  <si>
    <t>Молодежные клубы</t>
  </si>
  <si>
    <t xml:space="preserve">Молодежный клуб «Спутник» </t>
  </si>
  <si>
    <t>14 – 35 лет</t>
  </si>
  <si>
    <t>Олейник Юлия Андреевна</t>
  </si>
  <si>
    <t>Молодежный клуб «Фаворит»</t>
  </si>
  <si>
    <t>14-35 лет</t>
  </si>
  <si>
    <t>Ковалева Евгения Александровна</t>
  </si>
  <si>
    <t>Краеведение</t>
  </si>
  <si>
    <t>Краеведческий кружок «История становления Левихи»</t>
  </si>
  <si>
    <t>Мишина Асия Васильевна</t>
  </si>
  <si>
    <t>Краеведческий кружок «Мой край родной Н-Рудянка»</t>
  </si>
  <si>
    <t>10-18 лет</t>
  </si>
  <si>
    <t>Другие</t>
  </si>
  <si>
    <t>Любительское национальное объединение «Сандугач»</t>
  </si>
  <si>
    <t>Султанова Зинфира Ралифовна</t>
  </si>
  <si>
    <t>Итого:</t>
  </si>
  <si>
    <t>Норматив (человек) Приказ Министерства культуры Свердловской области №15 от 23.01.2018 года</t>
  </si>
  <si>
    <t>ФИО руководителя</t>
  </si>
  <si>
    <t>Клуб пожилого человека  «Селяночка»</t>
  </si>
  <si>
    <t>клуб «Прометей» п. Карпушиха</t>
  </si>
  <si>
    <t>ДК «Нейва»  п.  Н-Рудянка</t>
  </si>
  <si>
    <t>КДЦ «Спутник»  г. Кировград</t>
  </si>
  <si>
    <t>Народный хор ветеранов «Сударушка»</t>
  </si>
  <si>
    <t>ДК «Нейва» п.  Н-Рудянка</t>
  </si>
  <si>
    <t xml:space="preserve">КДЦ «Спутник» г. Кировград </t>
  </si>
  <si>
    <t>КДЦ «Спутник» г. Кировград</t>
  </si>
  <si>
    <t>Вокальная студия  «Фантазия»</t>
  </si>
  <si>
    <t>клуб «Прометей»  п. Карпушиха</t>
  </si>
  <si>
    <t>Вокальная студия «Звуки радуги»</t>
  </si>
  <si>
    <t>Танцевальный коллектив  «Ритм» младшая группа</t>
  </si>
  <si>
    <t>Клуб «Прометей» п. Карпушиха</t>
  </si>
  <si>
    <t>Танцевальный коллектив «Ритм» средняя группа</t>
  </si>
  <si>
    <t>Танцевальный коллектив  «Ритм»  старшая группа</t>
  </si>
  <si>
    <t>Танцевальный клуб  «Созвездие» подготовительная группа</t>
  </si>
  <si>
    <t>Танцевальный клуб  «Созвездие» младшая группа</t>
  </si>
  <si>
    <t>Танцевальный клуб  «Созвездие» средняя группа</t>
  </si>
  <si>
    <t>Танцевальный клуб  «Созвездие» старшая группа</t>
  </si>
  <si>
    <t>Кружок «Женский клуб  «Гармония»</t>
  </si>
  <si>
    <t>ДК «Горняк»  п. Левиха</t>
  </si>
  <si>
    <t>Кружок прикладного творчества «Фантазия»</t>
  </si>
  <si>
    <t>Кружок кройки и шитья  «Модный стиль»</t>
  </si>
  <si>
    <t xml:space="preserve">Эстрадный кружок ВИА «Экспромт» </t>
  </si>
  <si>
    <t>Театральный кружок «Золотой ключик»</t>
  </si>
  <si>
    <t>Театральный кружок «Арлекин»</t>
  </si>
  <si>
    <t>Театральная студия  «Чародеи»</t>
  </si>
  <si>
    <t>Молодежный клуб  «Мел»</t>
  </si>
  <si>
    <t>до 14 лет</t>
  </si>
  <si>
    <t>от 14  лет</t>
  </si>
  <si>
    <t>от 55 лет</t>
  </si>
  <si>
    <t>от 45 лет</t>
  </si>
  <si>
    <t>до 18 лет</t>
  </si>
  <si>
    <t>План на 2018 год (человек)</t>
  </si>
  <si>
    <t>Власов Александр Вячеславович</t>
  </si>
  <si>
    <t>Русаков Константин Олегович</t>
  </si>
  <si>
    <t xml:space="preserve">Репина Татьяна Владимировна </t>
  </si>
  <si>
    <t>Лютов Вячеслав Инокеньевич</t>
  </si>
  <si>
    <t>Лютов Вячеслав Инокетьевич</t>
  </si>
  <si>
    <t>Цирковой  кружок «Фиеста»</t>
  </si>
  <si>
    <t>Цирковое искуство</t>
  </si>
  <si>
    <t>Молодежный клуб "КвАРТал"</t>
  </si>
  <si>
    <t>Клуб "Прометей" п. Карпушиха</t>
  </si>
  <si>
    <t>Чусовитина Юлия Валерьевна</t>
  </si>
  <si>
    <t>Вшивцева Екатерина Николаевна</t>
  </si>
  <si>
    <t>Танцевальный коллектив "Ритм"</t>
  </si>
  <si>
    <t>Танцевальный клуб "Созвездие"</t>
  </si>
  <si>
    <t>Танцевальный кружок</t>
  </si>
  <si>
    <t>Танцевальная группа  «Смешарики» младшая группа</t>
  </si>
  <si>
    <t>Танцевальная группа  «Непоседы» старшая группа</t>
  </si>
  <si>
    <t>бесплатно</t>
  </si>
  <si>
    <t>платно</t>
  </si>
  <si>
    <t>Шемелина Ирина Владимировна</t>
  </si>
  <si>
    <t>эстрадная группа</t>
  </si>
  <si>
    <t>народная группа</t>
  </si>
  <si>
    <t>Алексеева Елена Владимировна</t>
  </si>
  <si>
    <t>Ананьева Нина Владимировна</t>
  </si>
  <si>
    <t>от 8 лет</t>
  </si>
  <si>
    <t>от 4 лет</t>
  </si>
  <si>
    <t>СОГЛАСОВАНО</t>
  </si>
  <si>
    <t>УТВЕРЖДАЮ</t>
  </si>
  <si>
    <t xml:space="preserve">Глава </t>
  </si>
  <si>
    <t xml:space="preserve">директор </t>
  </si>
  <si>
    <t>администрации КГО</t>
  </si>
  <si>
    <t>МАУ "Централизованная клубная система"</t>
  </si>
  <si>
    <t>А. А. Оськин ____________</t>
  </si>
  <si>
    <t>__________________О.В. Колыхан</t>
  </si>
  <si>
    <t>к муниципальному заданию МАУ "Централизованная клубная система"</t>
  </si>
  <si>
    <t>на 2019 год   №__________________</t>
  </si>
  <si>
    <t>ПЛАН по клубным формированиям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</si>
</sst>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0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3" borderId="5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"/>
  <sheetViews>
    <sheetView tabSelected="1" view="pageLayout" topLeftCell="A43" zoomScaleNormal="100" workbookViewId="0">
      <selection activeCell="G20" sqref="G20"/>
    </sheetView>
  </sheetViews>
  <sheetFormatPr defaultRowHeight="15"/>
  <cols>
    <col min="1" max="1" width="4.7109375" customWidth="1"/>
    <col min="2" max="2" width="25.5703125" customWidth="1"/>
    <col min="5" max="5" width="14.7109375" customWidth="1"/>
    <col min="6" max="6" width="20.140625" customWidth="1"/>
    <col min="7" max="7" width="11.7109375" customWidth="1"/>
    <col min="8" max="8" width="21.5703125" customWidth="1"/>
    <col min="9" max="9" width="12" customWidth="1"/>
  </cols>
  <sheetData>
    <row r="1" spans="1:33">
      <c r="A1" s="34" t="s">
        <v>160</v>
      </c>
      <c r="B1" s="34"/>
      <c r="C1" s="34"/>
      <c r="D1" s="34"/>
      <c r="E1" s="34"/>
      <c r="F1" s="34"/>
      <c r="G1" s="34"/>
      <c r="H1" s="63" t="s">
        <v>161</v>
      </c>
      <c r="I1" s="63"/>
      <c r="J1" s="34"/>
      <c r="K1" s="34"/>
      <c r="L1" s="34"/>
      <c r="M1" s="34"/>
      <c r="N1" s="34"/>
    </row>
    <row r="2" spans="1:33">
      <c r="A2" s="34" t="s">
        <v>162</v>
      </c>
      <c r="B2" s="34"/>
      <c r="C2" s="34"/>
      <c r="D2" s="34"/>
      <c r="E2" s="34"/>
      <c r="F2" s="63" t="s">
        <v>163</v>
      </c>
      <c r="G2" s="63"/>
      <c r="H2" s="63"/>
      <c r="I2" s="63"/>
      <c r="J2" s="34"/>
      <c r="K2" s="34"/>
      <c r="L2" s="34"/>
      <c r="M2" s="34"/>
      <c r="N2" s="34"/>
    </row>
    <row r="3" spans="1:33">
      <c r="A3" s="34" t="s">
        <v>164</v>
      </c>
      <c r="B3" s="34"/>
      <c r="C3" s="34"/>
      <c r="D3" s="34"/>
      <c r="E3" s="34"/>
      <c r="F3" s="34"/>
      <c r="G3" s="63" t="s">
        <v>165</v>
      </c>
      <c r="H3" s="63"/>
      <c r="I3" s="63"/>
      <c r="J3" s="34"/>
      <c r="K3" s="34"/>
      <c r="L3" s="34"/>
      <c r="M3" s="34"/>
      <c r="N3" s="34"/>
      <c r="O3" s="34"/>
    </row>
    <row r="4" spans="1:33">
      <c r="A4" s="34" t="s">
        <v>166</v>
      </c>
      <c r="B4" s="34"/>
      <c r="C4" s="34"/>
      <c r="D4" s="34"/>
      <c r="E4" s="34"/>
      <c r="F4" s="34"/>
      <c r="G4" s="63" t="s">
        <v>167</v>
      </c>
      <c r="H4" s="63"/>
      <c r="I4" s="63"/>
      <c r="J4" s="34"/>
      <c r="K4" s="34"/>
      <c r="L4" s="34"/>
      <c r="M4" s="34"/>
      <c r="N4" s="34"/>
    </row>
    <row r="5" spans="1:3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33" ht="15" customHeight="1">
      <c r="A6" s="61" t="s">
        <v>170</v>
      </c>
      <c r="B6" s="61"/>
      <c r="C6" s="61"/>
      <c r="D6" s="61"/>
      <c r="E6" s="61"/>
      <c r="F6" s="61"/>
      <c r="G6" s="61"/>
      <c r="H6" s="61"/>
      <c r="I6" s="61"/>
      <c r="J6" s="35"/>
      <c r="K6" s="35"/>
      <c r="L6" s="35"/>
      <c r="M6" s="35"/>
      <c r="N6" s="33"/>
    </row>
    <row r="7" spans="1:33">
      <c r="A7" s="33"/>
      <c r="B7" s="33"/>
      <c r="C7" s="34" t="s">
        <v>168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3"/>
    </row>
    <row r="8" spans="1:33" ht="15" customHeight="1" thickBot="1">
      <c r="A8" s="33"/>
      <c r="B8" s="33"/>
      <c r="C8" s="36" t="s">
        <v>169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3"/>
    </row>
    <row r="9" spans="1:33" ht="89.25" customHeight="1" thickBot="1">
      <c r="A9" s="8" t="s">
        <v>0</v>
      </c>
      <c r="B9" s="11" t="s">
        <v>1</v>
      </c>
      <c r="C9" s="41" t="s">
        <v>99</v>
      </c>
      <c r="D9" s="42"/>
      <c r="E9" s="10" t="s">
        <v>134</v>
      </c>
      <c r="F9" s="10" t="s">
        <v>2</v>
      </c>
      <c r="G9" s="10" t="s">
        <v>3</v>
      </c>
      <c r="H9" s="10" t="s">
        <v>100</v>
      </c>
      <c r="I9" s="14"/>
    </row>
    <row r="10" spans="1:33" ht="15.75" customHeight="1" thickBot="1">
      <c r="A10" s="52" t="s">
        <v>4</v>
      </c>
      <c r="B10" s="53"/>
      <c r="C10" s="53"/>
      <c r="D10" s="53"/>
      <c r="E10" s="53"/>
      <c r="F10" s="53"/>
      <c r="G10" s="53"/>
      <c r="H10" s="53"/>
      <c r="I10" s="54"/>
    </row>
    <row r="11" spans="1:33" ht="26.25" thickBot="1">
      <c r="A11" s="18">
        <v>1</v>
      </c>
      <c r="B11" s="19" t="s">
        <v>101</v>
      </c>
      <c r="C11" s="37" t="s">
        <v>5</v>
      </c>
      <c r="D11" s="38"/>
      <c r="E11" s="18">
        <v>12</v>
      </c>
      <c r="F11" s="19" t="s">
        <v>102</v>
      </c>
      <c r="G11" s="19" t="s">
        <v>6</v>
      </c>
      <c r="H11" s="19" t="s">
        <v>7</v>
      </c>
      <c r="I11" s="20" t="s">
        <v>151</v>
      </c>
    </row>
    <row r="12" spans="1:33" ht="26.25" thickBot="1">
      <c r="A12" s="21">
        <v>2</v>
      </c>
      <c r="B12" s="22" t="s">
        <v>8</v>
      </c>
      <c r="C12" s="37" t="s">
        <v>5</v>
      </c>
      <c r="D12" s="38"/>
      <c r="E12" s="23">
        <v>12</v>
      </c>
      <c r="F12" s="22" t="s">
        <v>103</v>
      </c>
      <c r="G12" s="22" t="s">
        <v>9</v>
      </c>
      <c r="H12" s="22" t="s">
        <v>10</v>
      </c>
      <c r="I12" s="20" t="s">
        <v>151</v>
      </c>
      <c r="T12" s="62"/>
      <c r="U12" s="62"/>
      <c r="V12" s="62"/>
      <c r="W12" s="62"/>
      <c r="X12" s="13"/>
      <c r="Y12" s="13"/>
      <c r="Z12" s="13"/>
      <c r="AA12" s="13"/>
      <c r="AB12" s="13"/>
      <c r="AC12" s="13"/>
      <c r="AD12" s="63"/>
      <c r="AE12" s="63"/>
      <c r="AF12" s="63"/>
      <c r="AG12" s="63"/>
    </row>
    <row r="13" spans="1:33" ht="26.25" thickBot="1">
      <c r="A13" s="21">
        <v>3</v>
      </c>
      <c r="B13" s="22" t="s">
        <v>11</v>
      </c>
      <c r="C13" s="37" t="s">
        <v>5</v>
      </c>
      <c r="D13" s="38"/>
      <c r="E13" s="23">
        <v>12</v>
      </c>
      <c r="F13" s="22" t="s">
        <v>71</v>
      </c>
      <c r="G13" s="22" t="s">
        <v>12</v>
      </c>
      <c r="H13" s="22" t="s">
        <v>13</v>
      </c>
      <c r="I13" s="20" t="s">
        <v>151</v>
      </c>
      <c r="T13" s="62"/>
      <c r="U13" s="62"/>
      <c r="V13" s="62"/>
      <c r="W13" s="62"/>
      <c r="X13" s="13"/>
      <c r="Y13" s="13"/>
      <c r="Z13" s="13"/>
      <c r="AA13" s="13"/>
      <c r="AB13" s="13"/>
      <c r="AC13" s="13"/>
      <c r="AD13" s="63"/>
      <c r="AE13" s="63"/>
      <c r="AF13" s="63"/>
      <c r="AG13" s="63"/>
    </row>
    <row r="14" spans="1:33" ht="15.75" customHeight="1" thickBot="1">
      <c r="A14" s="49" t="s">
        <v>14</v>
      </c>
      <c r="B14" s="50"/>
      <c r="C14" s="50"/>
      <c r="D14" s="50"/>
      <c r="E14" s="50"/>
      <c r="F14" s="50"/>
      <c r="G14" s="50"/>
      <c r="H14" s="50"/>
      <c r="I14" s="51"/>
      <c r="T14" s="62"/>
      <c r="U14" s="62"/>
      <c r="V14" s="62"/>
      <c r="W14" s="62"/>
      <c r="X14" s="13"/>
      <c r="Y14" s="13"/>
      <c r="Z14" s="13"/>
      <c r="AA14" s="13"/>
      <c r="AB14" s="13"/>
      <c r="AC14" s="13"/>
      <c r="AD14" s="63"/>
      <c r="AE14" s="63"/>
      <c r="AF14" s="63"/>
      <c r="AG14" s="63"/>
    </row>
    <row r="15" spans="1:33" ht="26.25" thickBot="1">
      <c r="A15" s="21">
        <v>4</v>
      </c>
      <c r="B15" s="22" t="s">
        <v>15</v>
      </c>
      <c r="C15" s="39" t="s">
        <v>16</v>
      </c>
      <c r="D15" s="40"/>
      <c r="E15" s="23">
        <v>16</v>
      </c>
      <c r="F15" s="22" t="s">
        <v>104</v>
      </c>
      <c r="G15" s="22" t="s">
        <v>17</v>
      </c>
      <c r="H15" s="22" t="s">
        <v>18</v>
      </c>
      <c r="I15" s="20" t="s">
        <v>151</v>
      </c>
      <c r="T15" s="62"/>
      <c r="U15" s="62"/>
      <c r="V15" s="62"/>
      <c r="W15" s="62"/>
      <c r="X15" s="13"/>
      <c r="Y15" s="13"/>
      <c r="Z15" s="13"/>
      <c r="AA15" s="13"/>
      <c r="AB15" s="13"/>
      <c r="AC15" s="13"/>
      <c r="AD15" s="63"/>
      <c r="AE15" s="63"/>
      <c r="AF15" s="63"/>
      <c r="AG15" s="63"/>
    </row>
    <row r="16" spans="1:33" ht="26.25" thickBot="1">
      <c r="A16" s="21">
        <v>5</v>
      </c>
      <c r="B16" s="22" t="s">
        <v>105</v>
      </c>
      <c r="C16" s="37" t="s">
        <v>19</v>
      </c>
      <c r="D16" s="38"/>
      <c r="E16" s="23">
        <v>12</v>
      </c>
      <c r="F16" s="22" t="s">
        <v>71</v>
      </c>
      <c r="G16" s="22" t="s">
        <v>131</v>
      </c>
      <c r="H16" s="22" t="s">
        <v>20</v>
      </c>
      <c r="I16" s="20" t="s">
        <v>151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ht="26.25" thickBot="1">
      <c r="A17" s="21">
        <v>6</v>
      </c>
      <c r="B17" s="22" t="s">
        <v>21</v>
      </c>
      <c r="C17" s="37" t="s">
        <v>19</v>
      </c>
      <c r="D17" s="38"/>
      <c r="E17" s="23">
        <v>13</v>
      </c>
      <c r="F17" s="22" t="s">
        <v>106</v>
      </c>
      <c r="G17" s="22" t="s">
        <v>22</v>
      </c>
      <c r="H17" s="22" t="s">
        <v>23</v>
      </c>
      <c r="I17" s="20" t="s">
        <v>151</v>
      </c>
      <c r="T17" s="33"/>
      <c r="U17" s="33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33"/>
    </row>
    <row r="18" spans="1:33" ht="15.75" customHeight="1" thickBot="1">
      <c r="A18" s="49" t="s">
        <v>24</v>
      </c>
      <c r="B18" s="50"/>
      <c r="C18" s="50"/>
      <c r="D18" s="50"/>
      <c r="E18" s="50"/>
      <c r="F18" s="50"/>
      <c r="G18" s="50"/>
      <c r="H18" s="50"/>
      <c r="I18" s="51"/>
      <c r="T18" s="33"/>
      <c r="U18" s="33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33"/>
    </row>
    <row r="19" spans="1:33" ht="26.25" thickBot="1">
      <c r="A19" s="21">
        <v>7</v>
      </c>
      <c r="B19" s="22" t="s">
        <v>25</v>
      </c>
      <c r="C19" s="39" t="s">
        <v>26</v>
      </c>
      <c r="D19" s="40"/>
      <c r="E19" s="23">
        <v>16</v>
      </c>
      <c r="F19" s="22" t="s">
        <v>107</v>
      </c>
      <c r="G19" s="22" t="s">
        <v>130</v>
      </c>
      <c r="H19" s="22" t="s">
        <v>18</v>
      </c>
      <c r="I19" s="20" t="s">
        <v>151</v>
      </c>
      <c r="T19" s="33"/>
      <c r="U19" s="33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33"/>
    </row>
    <row r="20" spans="1:33" ht="26.25" thickBot="1">
      <c r="A20" s="7">
        <v>8</v>
      </c>
      <c r="B20" s="1" t="s">
        <v>27</v>
      </c>
      <c r="C20" s="41" t="s">
        <v>26</v>
      </c>
      <c r="D20" s="42"/>
      <c r="E20" s="9">
        <v>20</v>
      </c>
      <c r="F20" s="2" t="s">
        <v>108</v>
      </c>
      <c r="G20" s="2" t="s">
        <v>129</v>
      </c>
      <c r="H20" s="1" t="s">
        <v>28</v>
      </c>
      <c r="I20" s="15" t="s">
        <v>152</v>
      </c>
    </row>
    <row r="21" spans="1:33" ht="26.25" thickBot="1">
      <c r="A21" s="7">
        <v>9</v>
      </c>
      <c r="B21" s="1" t="s">
        <v>109</v>
      </c>
      <c r="C21" s="41" t="s">
        <v>29</v>
      </c>
      <c r="D21" s="42"/>
      <c r="E21" s="9">
        <v>16</v>
      </c>
      <c r="F21" s="2" t="s">
        <v>110</v>
      </c>
      <c r="G21" s="2" t="s">
        <v>30</v>
      </c>
      <c r="H21" s="1" t="s">
        <v>31</v>
      </c>
      <c r="I21" s="15" t="s">
        <v>152</v>
      </c>
    </row>
    <row r="22" spans="1:33" ht="15.75" thickBot="1">
      <c r="A22" s="7">
        <v>10</v>
      </c>
      <c r="B22" s="5" t="s">
        <v>32</v>
      </c>
      <c r="C22" s="41"/>
      <c r="D22" s="42"/>
      <c r="E22" s="9"/>
      <c r="F22" s="2"/>
      <c r="G22" s="2"/>
      <c r="H22" s="1"/>
      <c r="I22" s="15"/>
    </row>
    <row r="23" spans="1:33" ht="26.25" thickBot="1">
      <c r="A23" s="7"/>
      <c r="B23" s="1" t="s">
        <v>154</v>
      </c>
      <c r="C23" s="41" t="s">
        <v>29</v>
      </c>
      <c r="D23" s="42"/>
      <c r="E23" s="9">
        <v>13</v>
      </c>
      <c r="F23" s="2" t="s">
        <v>71</v>
      </c>
      <c r="G23" s="2" t="s">
        <v>159</v>
      </c>
      <c r="H23" s="1" t="s">
        <v>156</v>
      </c>
      <c r="I23" s="15" t="s">
        <v>152</v>
      </c>
    </row>
    <row r="24" spans="1:33" ht="26.25" thickBot="1">
      <c r="A24" s="29"/>
      <c r="B24" s="30" t="s">
        <v>155</v>
      </c>
      <c r="C24" s="58" t="s">
        <v>29</v>
      </c>
      <c r="D24" s="59"/>
      <c r="E24" s="31">
        <v>6</v>
      </c>
      <c r="F24" s="30" t="s">
        <v>71</v>
      </c>
      <c r="G24" s="30" t="s">
        <v>159</v>
      </c>
      <c r="H24" s="30" t="s">
        <v>135</v>
      </c>
      <c r="I24" s="32" t="s">
        <v>151</v>
      </c>
    </row>
    <row r="25" spans="1:33" ht="26.25" thickBot="1">
      <c r="A25" s="7">
        <v>11</v>
      </c>
      <c r="B25" s="1" t="s">
        <v>111</v>
      </c>
      <c r="C25" s="41" t="s">
        <v>29</v>
      </c>
      <c r="D25" s="42"/>
      <c r="E25" s="9">
        <v>16</v>
      </c>
      <c r="F25" s="2" t="s">
        <v>106</v>
      </c>
      <c r="G25" s="2" t="s">
        <v>33</v>
      </c>
      <c r="H25" s="1" t="s">
        <v>23</v>
      </c>
      <c r="I25" s="15" t="s">
        <v>152</v>
      </c>
    </row>
    <row r="26" spans="1:33" ht="15.75" customHeight="1" thickBot="1">
      <c r="A26" s="49" t="s">
        <v>34</v>
      </c>
      <c r="B26" s="50"/>
      <c r="C26" s="50"/>
      <c r="D26" s="50"/>
      <c r="E26" s="50"/>
      <c r="F26" s="50"/>
      <c r="G26" s="50"/>
      <c r="H26" s="50"/>
      <c r="I26" s="51"/>
    </row>
    <row r="27" spans="1:33" ht="26.25" thickBot="1">
      <c r="A27" s="12">
        <v>12</v>
      </c>
      <c r="B27" s="16" t="s">
        <v>146</v>
      </c>
      <c r="C27" s="43"/>
      <c r="D27" s="44"/>
      <c r="E27" s="44"/>
      <c r="F27" s="44"/>
      <c r="G27" s="44"/>
      <c r="H27" s="45"/>
      <c r="I27" s="15"/>
    </row>
    <row r="28" spans="1:33" ht="26.25" thickBot="1">
      <c r="A28" s="7"/>
      <c r="B28" s="1" t="s">
        <v>112</v>
      </c>
      <c r="C28" s="41" t="s">
        <v>26</v>
      </c>
      <c r="D28" s="42"/>
      <c r="E28" s="9">
        <v>15</v>
      </c>
      <c r="F28" s="2" t="s">
        <v>113</v>
      </c>
      <c r="G28" s="2" t="s">
        <v>35</v>
      </c>
      <c r="H28" s="1" t="s">
        <v>36</v>
      </c>
      <c r="I28" s="15" t="s">
        <v>152</v>
      </c>
    </row>
    <row r="29" spans="1:33" ht="26.25" thickBot="1">
      <c r="A29" s="7"/>
      <c r="B29" s="1" t="s">
        <v>114</v>
      </c>
      <c r="C29" s="41" t="s">
        <v>26</v>
      </c>
      <c r="D29" s="42"/>
      <c r="E29" s="9">
        <v>15</v>
      </c>
      <c r="F29" s="2" t="s">
        <v>113</v>
      </c>
      <c r="G29" s="2" t="s">
        <v>37</v>
      </c>
      <c r="H29" s="1" t="s">
        <v>36</v>
      </c>
      <c r="I29" s="15" t="s">
        <v>152</v>
      </c>
    </row>
    <row r="30" spans="1:33" ht="26.25" thickBot="1">
      <c r="A30" s="7"/>
      <c r="B30" s="1" t="s">
        <v>115</v>
      </c>
      <c r="C30" s="41" t="s">
        <v>26</v>
      </c>
      <c r="D30" s="42"/>
      <c r="E30" s="9">
        <v>11</v>
      </c>
      <c r="F30" s="2" t="s">
        <v>113</v>
      </c>
      <c r="G30" s="2" t="s">
        <v>38</v>
      </c>
      <c r="H30" s="1" t="s">
        <v>36</v>
      </c>
      <c r="I30" s="15" t="s">
        <v>152</v>
      </c>
    </row>
    <row r="31" spans="1:33" ht="26.25" thickBot="1">
      <c r="A31" s="7">
        <v>13</v>
      </c>
      <c r="B31" s="5" t="s">
        <v>147</v>
      </c>
      <c r="C31" s="41"/>
      <c r="D31" s="48"/>
      <c r="E31" s="48"/>
      <c r="F31" s="48"/>
      <c r="G31" s="48"/>
      <c r="H31" s="42"/>
      <c r="I31" s="15"/>
    </row>
    <row r="32" spans="1:33" ht="39" thickBot="1">
      <c r="A32" s="7"/>
      <c r="B32" s="1" t="s">
        <v>116</v>
      </c>
      <c r="C32" s="41" t="s">
        <v>26</v>
      </c>
      <c r="D32" s="42"/>
      <c r="E32" s="9">
        <v>20</v>
      </c>
      <c r="F32" s="2" t="s">
        <v>71</v>
      </c>
      <c r="G32" s="2" t="s">
        <v>39</v>
      </c>
      <c r="H32" s="1" t="s">
        <v>40</v>
      </c>
      <c r="I32" s="15" t="s">
        <v>152</v>
      </c>
    </row>
    <row r="33" spans="1:9" ht="26.25" thickBot="1">
      <c r="A33" s="7"/>
      <c r="B33" s="1" t="s">
        <v>117</v>
      </c>
      <c r="C33" s="41" t="s">
        <v>26</v>
      </c>
      <c r="D33" s="42"/>
      <c r="E33" s="9">
        <v>12</v>
      </c>
      <c r="F33" s="2" t="s">
        <v>71</v>
      </c>
      <c r="G33" s="2" t="s">
        <v>41</v>
      </c>
      <c r="H33" s="1" t="s">
        <v>40</v>
      </c>
      <c r="I33" s="15" t="s">
        <v>152</v>
      </c>
    </row>
    <row r="34" spans="1:9" ht="26.25" thickBot="1">
      <c r="A34" s="7"/>
      <c r="B34" s="1" t="s">
        <v>118</v>
      </c>
      <c r="C34" s="41" t="s">
        <v>26</v>
      </c>
      <c r="D34" s="42"/>
      <c r="E34" s="9">
        <v>12</v>
      </c>
      <c r="F34" s="2" t="s">
        <v>71</v>
      </c>
      <c r="G34" s="2" t="s">
        <v>42</v>
      </c>
      <c r="H34" s="1" t="s">
        <v>40</v>
      </c>
      <c r="I34" s="15" t="s">
        <v>152</v>
      </c>
    </row>
    <row r="35" spans="1:9" ht="26.25" thickBot="1">
      <c r="A35" s="7"/>
      <c r="B35" s="1" t="s">
        <v>119</v>
      </c>
      <c r="C35" s="41" t="s">
        <v>26</v>
      </c>
      <c r="D35" s="42"/>
      <c r="E35" s="9">
        <v>12</v>
      </c>
      <c r="F35" s="2" t="s">
        <v>71</v>
      </c>
      <c r="G35" s="2" t="s">
        <v>43</v>
      </c>
      <c r="H35" s="1" t="s">
        <v>40</v>
      </c>
      <c r="I35" s="15" t="s">
        <v>152</v>
      </c>
    </row>
    <row r="36" spans="1:9" ht="15.75" thickBot="1">
      <c r="A36" s="21">
        <v>14</v>
      </c>
      <c r="B36" s="55" t="s">
        <v>148</v>
      </c>
      <c r="C36" s="56"/>
      <c r="D36" s="56"/>
      <c r="E36" s="56"/>
      <c r="F36" s="56"/>
      <c r="G36" s="56"/>
      <c r="H36" s="56"/>
      <c r="I36" s="57"/>
    </row>
    <row r="37" spans="1:9" ht="39" thickBot="1">
      <c r="A37" s="21"/>
      <c r="B37" s="22" t="s">
        <v>149</v>
      </c>
      <c r="C37" s="39" t="s">
        <v>26</v>
      </c>
      <c r="D37" s="40"/>
      <c r="E37" s="23">
        <v>15</v>
      </c>
      <c r="F37" s="22" t="s">
        <v>103</v>
      </c>
      <c r="G37" s="22" t="s">
        <v>45</v>
      </c>
      <c r="H37" s="22" t="s">
        <v>138</v>
      </c>
      <c r="I37" s="20" t="s">
        <v>151</v>
      </c>
    </row>
    <row r="38" spans="1:9" ht="26.25" thickBot="1">
      <c r="A38" s="21"/>
      <c r="B38" s="22" t="s">
        <v>150</v>
      </c>
      <c r="C38" s="37" t="s">
        <v>26</v>
      </c>
      <c r="D38" s="38"/>
      <c r="E38" s="23">
        <v>15</v>
      </c>
      <c r="F38" s="22" t="s">
        <v>103</v>
      </c>
      <c r="G38" s="22" t="s">
        <v>46</v>
      </c>
      <c r="H38" s="22" t="s">
        <v>139</v>
      </c>
      <c r="I38" s="20" t="s">
        <v>151</v>
      </c>
    </row>
    <row r="39" spans="1:9" ht="15.75" customHeight="1" thickBot="1">
      <c r="A39" s="49" t="s">
        <v>47</v>
      </c>
      <c r="B39" s="50"/>
      <c r="C39" s="50"/>
      <c r="D39" s="50"/>
      <c r="E39" s="50"/>
      <c r="F39" s="50"/>
      <c r="G39" s="50"/>
      <c r="H39" s="50"/>
      <c r="I39" s="51"/>
    </row>
    <row r="40" spans="1:9" ht="26.25" thickBot="1">
      <c r="A40" s="21">
        <v>15</v>
      </c>
      <c r="B40" s="22" t="s">
        <v>48</v>
      </c>
      <c r="C40" s="39" t="s">
        <v>29</v>
      </c>
      <c r="D40" s="40"/>
      <c r="E40" s="23">
        <v>11</v>
      </c>
      <c r="F40" s="22" t="s">
        <v>71</v>
      </c>
      <c r="G40" s="22" t="s">
        <v>49</v>
      </c>
      <c r="H40" s="22" t="s">
        <v>50</v>
      </c>
      <c r="I40" s="20" t="s">
        <v>151</v>
      </c>
    </row>
    <row r="41" spans="1:9" ht="39" thickBot="1">
      <c r="A41" s="21">
        <v>16</v>
      </c>
      <c r="B41" s="22" t="s">
        <v>51</v>
      </c>
      <c r="C41" s="37" t="s">
        <v>29</v>
      </c>
      <c r="D41" s="38"/>
      <c r="E41" s="23">
        <v>11</v>
      </c>
      <c r="F41" s="22" t="s">
        <v>103</v>
      </c>
      <c r="G41" s="22" t="s">
        <v>52</v>
      </c>
      <c r="H41" s="22" t="s">
        <v>10</v>
      </c>
      <c r="I41" s="20" t="s">
        <v>151</v>
      </c>
    </row>
    <row r="42" spans="1:9" ht="39" thickBot="1">
      <c r="A42" s="21">
        <v>17</v>
      </c>
      <c r="B42" s="22" t="s">
        <v>53</v>
      </c>
      <c r="C42" s="37" t="s">
        <v>29</v>
      </c>
      <c r="D42" s="38"/>
      <c r="E42" s="23">
        <v>11</v>
      </c>
      <c r="F42" s="22" t="s">
        <v>103</v>
      </c>
      <c r="G42" s="22" t="s">
        <v>54</v>
      </c>
      <c r="H42" s="22" t="s">
        <v>55</v>
      </c>
      <c r="I42" s="20" t="s">
        <v>151</v>
      </c>
    </row>
    <row r="43" spans="1:9" ht="26.25" thickBot="1">
      <c r="A43" s="7">
        <v>18</v>
      </c>
      <c r="B43" s="1" t="s">
        <v>122</v>
      </c>
      <c r="C43" s="41" t="s">
        <v>29</v>
      </c>
      <c r="D43" s="42"/>
      <c r="E43" s="9">
        <v>11</v>
      </c>
      <c r="F43" s="2" t="s">
        <v>71</v>
      </c>
      <c r="G43" s="2" t="s">
        <v>132</v>
      </c>
      <c r="H43" s="1" t="s">
        <v>56</v>
      </c>
      <c r="I43" s="15" t="s">
        <v>152</v>
      </c>
    </row>
    <row r="44" spans="1:9" ht="26.25" thickBot="1">
      <c r="A44" s="7">
        <v>19</v>
      </c>
      <c r="B44" s="1" t="s">
        <v>123</v>
      </c>
      <c r="C44" s="41" t="s">
        <v>29</v>
      </c>
      <c r="D44" s="42"/>
      <c r="E44" s="9">
        <v>11</v>
      </c>
      <c r="F44" s="2" t="s">
        <v>121</v>
      </c>
      <c r="G44" s="2" t="s">
        <v>57</v>
      </c>
      <c r="H44" s="1" t="s">
        <v>58</v>
      </c>
      <c r="I44" s="15" t="s">
        <v>152</v>
      </c>
    </row>
    <row r="45" spans="1:9" ht="15.75" customHeight="1" thickBot="1">
      <c r="A45" s="49" t="s">
        <v>59</v>
      </c>
      <c r="B45" s="50"/>
      <c r="C45" s="50"/>
      <c r="D45" s="50"/>
      <c r="E45" s="50"/>
      <c r="F45" s="50"/>
      <c r="G45" s="50"/>
      <c r="H45" s="50"/>
      <c r="I45" s="51"/>
    </row>
    <row r="46" spans="1:9" ht="26.25" thickBot="1">
      <c r="A46" s="21">
        <v>20</v>
      </c>
      <c r="B46" s="22" t="s">
        <v>124</v>
      </c>
      <c r="C46" s="39" t="s">
        <v>60</v>
      </c>
      <c r="D46" s="40"/>
      <c r="E46" s="23">
        <v>10</v>
      </c>
      <c r="F46" s="22" t="s">
        <v>106</v>
      </c>
      <c r="G46" s="22" t="s">
        <v>61</v>
      </c>
      <c r="H46" s="22" t="s">
        <v>62</v>
      </c>
      <c r="I46" s="20" t="s">
        <v>151</v>
      </c>
    </row>
    <row r="47" spans="1:9" ht="26.25" thickBot="1">
      <c r="A47" s="21">
        <v>21</v>
      </c>
      <c r="B47" s="22" t="s">
        <v>63</v>
      </c>
      <c r="C47" s="37" t="s">
        <v>60</v>
      </c>
      <c r="D47" s="38"/>
      <c r="E47" s="23">
        <v>10</v>
      </c>
      <c r="F47" s="22" t="s">
        <v>106</v>
      </c>
      <c r="G47" s="22" t="s">
        <v>64</v>
      </c>
      <c r="H47" s="22" t="s">
        <v>62</v>
      </c>
      <c r="I47" s="20" t="s">
        <v>151</v>
      </c>
    </row>
    <row r="48" spans="1:9" ht="15.75" customHeight="1" thickBot="1">
      <c r="A48" s="49" t="s">
        <v>65</v>
      </c>
      <c r="B48" s="50"/>
      <c r="C48" s="50"/>
      <c r="D48" s="50"/>
      <c r="E48" s="50"/>
      <c r="F48" s="50"/>
      <c r="G48" s="50"/>
      <c r="H48" s="50"/>
      <c r="I48" s="51"/>
    </row>
    <row r="49" spans="1:9" ht="26.25" thickBot="1">
      <c r="A49" s="21">
        <v>22</v>
      </c>
      <c r="B49" s="22" t="s">
        <v>125</v>
      </c>
      <c r="C49" s="39" t="s">
        <v>68</v>
      </c>
      <c r="D49" s="40"/>
      <c r="E49" s="23">
        <v>15</v>
      </c>
      <c r="F49" s="22" t="s">
        <v>69</v>
      </c>
      <c r="G49" s="22" t="s">
        <v>33</v>
      </c>
      <c r="H49" s="22" t="s">
        <v>70</v>
      </c>
      <c r="I49" s="20" t="s">
        <v>151</v>
      </c>
    </row>
    <row r="50" spans="1:9" ht="26.25" thickBot="1">
      <c r="A50" s="21">
        <v>23</v>
      </c>
      <c r="B50" s="22" t="s">
        <v>126</v>
      </c>
      <c r="C50" s="37" t="s">
        <v>68</v>
      </c>
      <c r="D50" s="38"/>
      <c r="E50" s="23">
        <v>15</v>
      </c>
      <c r="F50" s="22" t="s">
        <v>71</v>
      </c>
      <c r="G50" s="22" t="s">
        <v>158</v>
      </c>
      <c r="H50" s="22" t="s">
        <v>157</v>
      </c>
      <c r="I50" s="20" t="s">
        <v>151</v>
      </c>
    </row>
    <row r="51" spans="1:9" ht="26.25" thickBot="1">
      <c r="A51" s="7">
        <v>24</v>
      </c>
      <c r="B51" s="1" t="s">
        <v>127</v>
      </c>
      <c r="C51" s="41" t="s">
        <v>26</v>
      </c>
      <c r="D51" s="42"/>
      <c r="E51" s="9">
        <v>20</v>
      </c>
      <c r="F51" s="2" t="s">
        <v>108</v>
      </c>
      <c r="G51" s="2" t="s">
        <v>72</v>
      </c>
      <c r="H51" s="1" t="s">
        <v>73</v>
      </c>
      <c r="I51" s="15" t="s">
        <v>152</v>
      </c>
    </row>
    <row r="52" spans="1:9" ht="15.75" customHeight="1" thickBot="1">
      <c r="A52" s="52" t="s">
        <v>141</v>
      </c>
      <c r="B52" s="53"/>
      <c r="C52" s="53"/>
      <c r="D52" s="53"/>
      <c r="E52" s="53"/>
      <c r="F52" s="53"/>
      <c r="G52" s="53"/>
      <c r="H52" s="53"/>
      <c r="I52" s="54"/>
    </row>
    <row r="53" spans="1:9" ht="26.25" thickBot="1">
      <c r="A53" s="21">
        <v>25</v>
      </c>
      <c r="B53" s="22" t="s">
        <v>140</v>
      </c>
      <c r="C53" s="39" t="s">
        <v>5</v>
      </c>
      <c r="D53" s="40"/>
      <c r="E53" s="23">
        <v>15</v>
      </c>
      <c r="F53" s="22" t="s">
        <v>102</v>
      </c>
      <c r="G53" s="22" t="s">
        <v>66</v>
      </c>
      <c r="H53" s="22" t="s">
        <v>67</v>
      </c>
      <c r="I53" s="20" t="s">
        <v>151</v>
      </c>
    </row>
    <row r="54" spans="1:9" ht="15.75" customHeight="1" thickBot="1">
      <c r="A54" s="49" t="s">
        <v>74</v>
      </c>
      <c r="B54" s="50"/>
      <c r="C54" s="50"/>
      <c r="D54" s="50"/>
      <c r="E54" s="50"/>
      <c r="F54" s="50"/>
      <c r="G54" s="50"/>
      <c r="H54" s="50"/>
      <c r="I54" s="51"/>
    </row>
    <row r="55" spans="1:9" ht="39" thickBot="1">
      <c r="A55" s="21">
        <v>26</v>
      </c>
      <c r="B55" s="22" t="s">
        <v>75</v>
      </c>
      <c r="C55" s="39" t="s">
        <v>76</v>
      </c>
      <c r="D55" s="40"/>
      <c r="E55" s="23">
        <v>20</v>
      </c>
      <c r="F55" s="22" t="s">
        <v>108</v>
      </c>
      <c r="G55" s="24" t="s">
        <v>133</v>
      </c>
      <c r="H55" s="22" t="s">
        <v>77</v>
      </c>
      <c r="I55" s="20" t="s">
        <v>151</v>
      </c>
    </row>
    <row r="56" spans="1:9" ht="39" thickBot="1">
      <c r="A56" s="21">
        <v>27</v>
      </c>
      <c r="B56" s="22" t="s">
        <v>78</v>
      </c>
      <c r="C56" s="37" t="s">
        <v>76</v>
      </c>
      <c r="D56" s="38"/>
      <c r="E56" s="23">
        <v>20</v>
      </c>
      <c r="F56" s="22" t="s">
        <v>104</v>
      </c>
      <c r="G56" s="24" t="s">
        <v>133</v>
      </c>
      <c r="H56" s="22" t="s">
        <v>79</v>
      </c>
      <c r="I56" s="20" t="s">
        <v>151</v>
      </c>
    </row>
    <row r="57" spans="1:9" ht="26.25" thickBot="1">
      <c r="A57" s="21">
        <v>28</v>
      </c>
      <c r="B57" s="22" t="s">
        <v>80</v>
      </c>
      <c r="C57" s="37" t="s">
        <v>5</v>
      </c>
      <c r="D57" s="38"/>
      <c r="E57" s="23">
        <v>15</v>
      </c>
      <c r="F57" s="22" t="s">
        <v>121</v>
      </c>
      <c r="G57" s="22" t="s">
        <v>81</v>
      </c>
      <c r="H57" s="22" t="s">
        <v>77</v>
      </c>
      <c r="I57" s="20" t="s">
        <v>151</v>
      </c>
    </row>
    <row r="58" spans="1:9" ht="26.25" thickBot="1">
      <c r="A58" s="21">
        <v>29</v>
      </c>
      <c r="B58" s="22" t="s">
        <v>80</v>
      </c>
      <c r="C58" s="37" t="s">
        <v>5</v>
      </c>
      <c r="D58" s="38"/>
      <c r="E58" s="23">
        <v>15</v>
      </c>
      <c r="F58" s="22" t="s">
        <v>103</v>
      </c>
      <c r="G58" s="22" t="s">
        <v>82</v>
      </c>
      <c r="H58" s="22" t="s">
        <v>136</v>
      </c>
      <c r="I58" s="20" t="s">
        <v>151</v>
      </c>
    </row>
    <row r="59" spans="1:9" ht="15.75" customHeight="1" thickBot="1">
      <c r="A59" s="49" t="s">
        <v>83</v>
      </c>
      <c r="B59" s="50"/>
      <c r="C59" s="50"/>
      <c r="D59" s="50"/>
      <c r="E59" s="50"/>
      <c r="F59" s="50"/>
      <c r="G59" s="50"/>
      <c r="H59" s="50"/>
      <c r="I59" s="51"/>
    </row>
    <row r="60" spans="1:9" ht="26.25" thickBot="1">
      <c r="A60" s="21">
        <v>30</v>
      </c>
      <c r="B60" s="22" t="s">
        <v>84</v>
      </c>
      <c r="C60" s="39" t="s">
        <v>76</v>
      </c>
      <c r="D60" s="40"/>
      <c r="E60" s="23">
        <v>20</v>
      </c>
      <c r="F60" s="22" t="s">
        <v>104</v>
      </c>
      <c r="G60" s="22" t="s">
        <v>85</v>
      </c>
      <c r="H60" s="22" t="s">
        <v>86</v>
      </c>
      <c r="I60" s="20" t="s">
        <v>151</v>
      </c>
    </row>
    <row r="61" spans="1:9" ht="26.25" thickBot="1">
      <c r="A61" s="21">
        <v>31</v>
      </c>
      <c r="B61" s="19" t="s">
        <v>142</v>
      </c>
      <c r="C61" s="37" t="s">
        <v>5</v>
      </c>
      <c r="D61" s="38"/>
      <c r="E61" s="23">
        <v>10</v>
      </c>
      <c r="F61" s="22" t="s">
        <v>143</v>
      </c>
      <c r="G61" s="22" t="s">
        <v>88</v>
      </c>
      <c r="H61" s="22" t="s">
        <v>144</v>
      </c>
      <c r="I61" s="20" t="s">
        <v>151</v>
      </c>
    </row>
    <row r="62" spans="1:9" ht="26.25" thickBot="1">
      <c r="A62" s="21">
        <v>32</v>
      </c>
      <c r="B62" s="22" t="s">
        <v>87</v>
      </c>
      <c r="C62" s="37" t="s">
        <v>5</v>
      </c>
      <c r="D62" s="38"/>
      <c r="E62" s="23">
        <v>16</v>
      </c>
      <c r="F62" s="22" t="s">
        <v>103</v>
      </c>
      <c r="G62" s="22" t="s">
        <v>88</v>
      </c>
      <c r="H62" s="22" t="s">
        <v>145</v>
      </c>
      <c r="I62" s="20" t="s">
        <v>151</v>
      </c>
    </row>
    <row r="63" spans="1:9" ht="26.25" thickBot="1">
      <c r="A63" s="21">
        <v>33</v>
      </c>
      <c r="B63" s="22" t="s">
        <v>128</v>
      </c>
      <c r="C63" s="37" t="s">
        <v>5</v>
      </c>
      <c r="D63" s="38"/>
      <c r="E63" s="23">
        <v>16</v>
      </c>
      <c r="F63" s="22" t="s">
        <v>121</v>
      </c>
      <c r="G63" s="22" t="s">
        <v>88</v>
      </c>
      <c r="H63" s="22" t="s">
        <v>89</v>
      </c>
      <c r="I63" s="20" t="s">
        <v>151</v>
      </c>
    </row>
    <row r="64" spans="1:9" ht="15.75" customHeight="1" thickBot="1">
      <c r="A64" s="49" t="s">
        <v>90</v>
      </c>
      <c r="B64" s="50"/>
      <c r="C64" s="50"/>
      <c r="D64" s="50"/>
      <c r="E64" s="50"/>
      <c r="F64" s="50"/>
      <c r="G64" s="50"/>
      <c r="H64" s="50"/>
      <c r="I64" s="51"/>
    </row>
    <row r="65" spans="1:9" ht="39" thickBot="1">
      <c r="A65" s="21">
        <v>34</v>
      </c>
      <c r="B65" s="22" t="s">
        <v>91</v>
      </c>
      <c r="C65" s="39" t="s">
        <v>5</v>
      </c>
      <c r="D65" s="40"/>
      <c r="E65" s="23">
        <v>12</v>
      </c>
      <c r="F65" s="22" t="s">
        <v>121</v>
      </c>
      <c r="G65" s="22" t="s">
        <v>61</v>
      </c>
      <c r="H65" s="22" t="s">
        <v>92</v>
      </c>
      <c r="I65" s="20" t="s">
        <v>151</v>
      </c>
    </row>
    <row r="66" spans="1:9" ht="26.25" thickBot="1">
      <c r="A66" s="21">
        <v>35</v>
      </c>
      <c r="B66" s="22" t="s">
        <v>93</v>
      </c>
      <c r="C66" s="37" t="s">
        <v>5</v>
      </c>
      <c r="D66" s="38"/>
      <c r="E66" s="23">
        <v>12</v>
      </c>
      <c r="F66" s="22" t="s">
        <v>103</v>
      </c>
      <c r="G66" s="22" t="s">
        <v>94</v>
      </c>
      <c r="H66" s="22" t="s">
        <v>70</v>
      </c>
      <c r="I66" s="20" t="s">
        <v>151</v>
      </c>
    </row>
    <row r="67" spans="1:9" ht="15.75" customHeight="1" thickBot="1">
      <c r="A67" s="49" t="s">
        <v>95</v>
      </c>
      <c r="B67" s="50"/>
      <c r="C67" s="50"/>
      <c r="D67" s="50"/>
      <c r="E67" s="50"/>
      <c r="F67" s="50"/>
      <c r="G67" s="50"/>
      <c r="H67" s="50"/>
      <c r="I67" s="51"/>
    </row>
    <row r="68" spans="1:9" ht="26.25" thickBot="1">
      <c r="A68" s="12">
        <v>36</v>
      </c>
      <c r="B68" s="17" t="s">
        <v>120</v>
      </c>
      <c r="C68" s="46" t="s">
        <v>5</v>
      </c>
      <c r="D68" s="47"/>
      <c r="E68" s="9">
        <v>20</v>
      </c>
      <c r="F68" s="2" t="s">
        <v>71</v>
      </c>
      <c r="G68" s="2" t="s">
        <v>44</v>
      </c>
      <c r="H68" s="1" t="s">
        <v>153</v>
      </c>
      <c r="I68" s="15" t="s">
        <v>152</v>
      </c>
    </row>
    <row r="69" spans="1:9" ht="26.25" thickBot="1">
      <c r="A69" s="25">
        <v>37</v>
      </c>
      <c r="B69" s="19" t="s">
        <v>120</v>
      </c>
      <c r="C69" s="37" t="s">
        <v>5</v>
      </c>
      <c r="D69" s="38"/>
      <c r="E69" s="23">
        <v>10</v>
      </c>
      <c r="F69" s="22" t="s">
        <v>71</v>
      </c>
      <c r="G69" s="22" t="s">
        <v>44</v>
      </c>
      <c r="H69" s="22" t="s">
        <v>137</v>
      </c>
      <c r="I69" s="20" t="s">
        <v>151</v>
      </c>
    </row>
    <row r="70" spans="1:9" ht="26.25" thickBot="1">
      <c r="A70" s="21">
        <v>38</v>
      </c>
      <c r="B70" s="22" t="s">
        <v>96</v>
      </c>
      <c r="C70" s="37" t="s">
        <v>26</v>
      </c>
      <c r="D70" s="38"/>
      <c r="E70" s="23">
        <v>16</v>
      </c>
      <c r="F70" s="22" t="s">
        <v>104</v>
      </c>
      <c r="G70" s="22" t="s">
        <v>57</v>
      </c>
      <c r="H70" s="22" t="s">
        <v>97</v>
      </c>
      <c r="I70" s="20" t="s">
        <v>151</v>
      </c>
    </row>
    <row r="71" spans="1:9" ht="15.75" thickBot="1">
      <c r="A71" s="3"/>
      <c r="B71" s="4" t="s">
        <v>98</v>
      </c>
      <c r="C71" s="41"/>
      <c r="D71" s="42"/>
      <c r="E71" s="10">
        <f>E11+E12+E13+E15+E16+E17+E19+E20+E21+E24+E25+E28+E29+E30+E32+E33+E34+E35+E37+E38+E40+E41+E42+E43+E44+E46+E47+E49+E50+E51+E53+E55+E56+E57+E58+E60+E61+E62+E63+E65+E66+E68+E69+E70+E23</f>
        <v>633</v>
      </c>
      <c r="F71" s="6"/>
      <c r="G71" s="5"/>
      <c r="H71" s="5"/>
      <c r="I71" s="15"/>
    </row>
    <row r="73" spans="1:9">
      <c r="A73" s="26">
        <v>10</v>
      </c>
      <c r="B73" s="26"/>
      <c r="C73" s="26"/>
      <c r="D73" s="26"/>
      <c r="E73" s="27">
        <f>E71-E74</f>
        <v>224</v>
      </c>
      <c r="F73" s="26"/>
      <c r="G73" s="26"/>
      <c r="H73" s="26"/>
      <c r="I73" s="28" t="s">
        <v>152</v>
      </c>
    </row>
    <row r="74" spans="1:9">
      <c r="A74" s="26">
        <v>28</v>
      </c>
      <c r="B74" s="26"/>
      <c r="C74" s="26"/>
      <c r="D74" s="26"/>
      <c r="E74" s="27">
        <f>E70+E69+E66+E65+E63+E62+E61+E60+E58+E57+E56+E55+E53+E50+E49+E47+E46+E42+E41+E40+E38+E37+E24+E19+E17+E16+E15+E13+E12+E11</f>
        <v>409</v>
      </c>
      <c r="F74" s="26"/>
      <c r="G74" s="26"/>
      <c r="H74" s="26"/>
      <c r="I74" s="28" t="s">
        <v>151</v>
      </c>
    </row>
  </sheetData>
  <mergeCells count="79">
    <mergeCell ref="H1:I1"/>
    <mergeCell ref="F2:I2"/>
    <mergeCell ref="G3:I3"/>
    <mergeCell ref="G4:I4"/>
    <mergeCell ref="V18:AF18"/>
    <mergeCell ref="V19:AF19"/>
    <mergeCell ref="A6:I6"/>
    <mergeCell ref="T14:W14"/>
    <mergeCell ref="AD14:AG14"/>
    <mergeCell ref="T15:W15"/>
    <mergeCell ref="AD15:AG15"/>
    <mergeCell ref="V17:AF17"/>
    <mergeCell ref="T12:W12"/>
    <mergeCell ref="AD12:AG12"/>
    <mergeCell ref="T13:W13"/>
    <mergeCell ref="AD13:AG13"/>
    <mergeCell ref="A10:I10"/>
    <mergeCell ref="A14:I14"/>
    <mergeCell ref="A18:I18"/>
    <mergeCell ref="C9:D9"/>
    <mergeCell ref="C11:D11"/>
    <mergeCell ref="A26:I26"/>
    <mergeCell ref="B36:I36"/>
    <mergeCell ref="C22:D22"/>
    <mergeCell ref="C23:D23"/>
    <mergeCell ref="C53:D53"/>
    <mergeCell ref="C50:D50"/>
    <mergeCell ref="C51:D51"/>
    <mergeCell ref="C24:D24"/>
    <mergeCell ref="C25:D25"/>
    <mergeCell ref="C28:D28"/>
    <mergeCell ref="C37:D37"/>
    <mergeCell ref="C38:D38"/>
    <mergeCell ref="C40:D40"/>
    <mergeCell ref="C41:D41"/>
    <mergeCell ref="C42:D42"/>
    <mergeCell ref="C43:D43"/>
    <mergeCell ref="C61:D61"/>
    <mergeCell ref="C27:H27"/>
    <mergeCell ref="C68:D68"/>
    <mergeCell ref="C31:H31"/>
    <mergeCell ref="A39:I39"/>
    <mergeCell ref="A45:I45"/>
    <mergeCell ref="A48:I48"/>
    <mergeCell ref="A52:I52"/>
    <mergeCell ref="A54:I54"/>
    <mergeCell ref="A59:I59"/>
    <mergeCell ref="A64:I64"/>
    <mergeCell ref="A67:I67"/>
    <mergeCell ref="C46:D46"/>
    <mergeCell ref="C47:D47"/>
    <mergeCell ref="C62:D62"/>
    <mergeCell ref="C49:D49"/>
    <mergeCell ref="C70:D70"/>
    <mergeCell ref="C63:D63"/>
    <mergeCell ref="C65:D65"/>
    <mergeCell ref="C66:D66"/>
    <mergeCell ref="C69:D69"/>
    <mergeCell ref="C55:D55"/>
    <mergeCell ref="C56:D56"/>
    <mergeCell ref="C57:D57"/>
    <mergeCell ref="C58:D58"/>
    <mergeCell ref="C60:D60"/>
    <mergeCell ref="C12:D12"/>
    <mergeCell ref="C13:D13"/>
    <mergeCell ref="C15:D15"/>
    <mergeCell ref="C16:D16"/>
    <mergeCell ref="C71:D71"/>
    <mergeCell ref="C34:D34"/>
    <mergeCell ref="C35:D35"/>
    <mergeCell ref="C30:D30"/>
    <mergeCell ref="C32:D32"/>
    <mergeCell ref="C33:D33"/>
    <mergeCell ref="C44:D44"/>
    <mergeCell ref="C17:D17"/>
    <mergeCell ref="C19:D19"/>
    <mergeCell ref="C20:D20"/>
    <mergeCell ref="C21:D21"/>
    <mergeCell ref="C29:D29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2019-01-31T04:06:13Z</dcterms:modified>
</cp:coreProperties>
</file>